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A CONG KHAI\NAM 2023\CONG KHAI T6.2023\"/>
    </mc:Choice>
  </mc:AlternateContent>
  <xr:revisionPtr revIDLastSave="0" documentId="13_ncr:1_{2DA49B1E-D337-4D19-86A9-2226273A5E02}" xr6:coauthVersionLast="47" xr6:coauthVersionMax="47" xr10:uidLastSave="{00000000-0000-0000-0000-000000000000}"/>
  <bookViews>
    <workbookView xWindow="3315" yWindow="450" windowWidth="13245" windowHeight="12450" xr2:uid="{00000000-000D-0000-FFFF-FFFF00000000}"/>
  </bookViews>
  <sheets>
    <sheet name="Sheet1" sheetId="1" r:id="rId1"/>
  </sheets>
  <definedNames>
    <definedName name="chuong_pl_12_name" localSheetId="0">Sheet1!#REF!</definedName>
    <definedName name="chuong_pl_12_name_name" localSheetId="0">Sheet1!$A$6</definedName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D9" i="1"/>
  <c r="E9" i="1"/>
  <c r="F9" i="1"/>
  <c r="G9" i="1"/>
  <c r="H9" i="1"/>
  <c r="I9" i="1"/>
  <c r="J9" i="1"/>
  <c r="K9" i="1"/>
  <c r="L9" i="1"/>
  <c r="L8" i="1" s="1"/>
  <c r="M9" i="1"/>
  <c r="N9" i="1"/>
  <c r="N8" i="1" s="1"/>
  <c r="O9" i="1"/>
  <c r="P9" i="1"/>
  <c r="C30" i="1"/>
  <c r="C27" i="1"/>
  <c r="C9" i="1"/>
  <c r="F8" i="1" l="1"/>
  <c r="H8" i="1"/>
  <c r="I8" i="1"/>
  <c r="D8" i="1"/>
  <c r="P8" i="1"/>
  <c r="M8" i="1"/>
  <c r="J8" i="1"/>
  <c r="E8" i="1"/>
  <c r="C8" i="1"/>
  <c r="O8" i="1"/>
  <c r="K8" i="1"/>
  <c r="G8" i="1"/>
</calcChain>
</file>

<file path=xl/sharedStrings.xml><?xml version="1.0" encoding="utf-8"?>
<sst xmlns="http://schemas.openxmlformats.org/spreadsheetml/2006/main" count="293" uniqueCount="68">
  <si>
    <t xml:space="preserve">CỘNG HOÀ XÃ HỘI CHỦ NGHĨA VIỆT NAM </t>
  </si>
  <si>
    <t xml:space="preserve">Độc lập - Tự do - Hạnh phúc </t>
  </si>
  <si>
    <t>STT</t>
  </si>
  <si>
    <t>Nội dung</t>
  </si>
  <si>
    <t xml:space="preserve">Tổng số </t>
  </si>
  <si>
    <t>Trình độ đào tạo</t>
  </si>
  <si>
    <t>TS</t>
  </si>
  <si>
    <t>ThS</t>
  </si>
  <si>
    <t>ĐH</t>
  </si>
  <si>
    <t>CĐ</t>
  </si>
  <si>
    <t>TC</t>
  </si>
  <si>
    <t>Dưới TC</t>
  </si>
  <si>
    <t>Hạng chức danh nghề nghiệp</t>
  </si>
  <si>
    <t>Hạng III</t>
  </si>
  <si>
    <t>Hạng II</t>
  </si>
  <si>
    <t>Hạng I</t>
  </si>
  <si>
    <t xml:space="preserve">Chuẩn nghề nghiệp </t>
  </si>
  <si>
    <t xml:space="preserve">Tốt </t>
  </si>
  <si>
    <t xml:space="preserve">Khá </t>
  </si>
  <si>
    <t xml:space="preserve">Đạt </t>
  </si>
  <si>
    <t>KĐ</t>
  </si>
  <si>
    <t>I</t>
  </si>
  <si>
    <t>Giáo viên</t>
  </si>
  <si>
    <t>Toán học</t>
  </si>
  <si>
    <t>Vật lý</t>
  </si>
  <si>
    <t>Hóa học</t>
  </si>
  <si>
    <t>Sinh học</t>
  </si>
  <si>
    <t>Ngữ văn</t>
  </si>
  <si>
    <t>Lịch sử</t>
  </si>
  <si>
    <t>Địa lý</t>
  </si>
  <si>
    <t>Pháp luật hướng nghiệp</t>
  </si>
  <si>
    <t>Tiếng Anh</t>
  </si>
  <si>
    <t>Tiếng Pháp</t>
  </si>
  <si>
    <t>Tiếng Trung</t>
  </si>
  <si>
    <t>Tiếng Nhật</t>
  </si>
  <si>
    <t>Thể dục</t>
  </si>
  <si>
    <t>Tin học</t>
  </si>
  <si>
    <t>Kỹ thuật</t>
  </si>
  <si>
    <t xml:space="preserve">Âm nhạc </t>
  </si>
  <si>
    <t>Mĩ thuật</t>
  </si>
  <si>
    <t>II</t>
  </si>
  <si>
    <t>Cán bộ quản lý</t>
  </si>
  <si>
    <t xml:space="preserve">Hiệu trưởng </t>
  </si>
  <si>
    <t>Phó Hiệu trưởng</t>
  </si>
  <si>
    <t>III</t>
  </si>
  <si>
    <t>Nhân viên</t>
  </si>
  <si>
    <t>Nhân viên văn thư</t>
  </si>
  <si>
    <t>Nhân viên kế toán</t>
  </si>
  <si>
    <t>Nhân viên thủ quỹ</t>
  </si>
  <si>
    <t>Nhân viên học vụ</t>
  </si>
  <si>
    <t>Nhân viên y tế</t>
  </si>
  <si>
    <t>Nhân viên Tư vấn tâm lý</t>
  </si>
  <si>
    <t>Nhân viên thư viện</t>
  </si>
  <si>
    <t>Nhân viên thiết bị, thí nghiệm</t>
  </si>
  <si>
    <t>Nhân viên công nghệ thông tin</t>
  </si>
  <si>
    <t>Nhân viên Giám thị</t>
  </si>
  <si>
    <t>Nhân viên Phục vụ</t>
  </si>
  <si>
    <t>Nhân viên Bảo vệ</t>
  </si>
  <si>
    <t>Nhân viên Phụ trách điện</t>
  </si>
  <si>
    <t xml:space="preserve">Nhân viên cơ sở vật chất </t>
  </si>
  <si>
    <t>Nhân viên khác</t>
  </si>
  <si>
    <t>CÔNG KHAI
THÔNG TIN VỀ ĐỘI NGŨ NHÀ GIÁO, CÁN BỘ QUẢN LÝ VÀ NHÂN VIÊN 
CỦA TRƯỜNG TRUNG HỌC PHỔ THÔNG NH 2022 - 2023</t>
  </si>
  <si>
    <t>/</t>
  </si>
  <si>
    <t>Tổng số 
CB-GV-NV</t>
  </si>
  <si>
    <t xml:space="preserve">TRƯỜNG THPT CHUYÊN </t>
  </si>
  <si>
    <t xml:space="preserve">LÊ HỒNG PHONG </t>
  </si>
  <si>
    <t xml:space="preserve">SỞ GIÁO DỤC VÀ ĐÀO TẠO </t>
  </si>
  <si>
    <t>THÀNH PHỐ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</si>
</sst>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297656</xdr:colOff>
      <xdr:row>4</xdr:row>
      <xdr:rowOff>35719</xdr:rowOff>
    </xdr:from>
    <xdr:to>
      <xdr:col>2</xdr:col>
      <xdr:colOff>178594</xdr:colOff>
      <xdr:row>4</xdr:row>
      <xdr:rowOff>35719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6D9A05-13C3-47E1-8DD5-63BE2C2D1EEE}"/>
            </a:ext>
          </a:extLst>
        </xdr:cNvPr>
        <xdr:cNvCxnSpPr/>
      </xdr:nvCxnSpPr>
      <xdr:spPr>
        <a:xfrm>
          <a:off x="654844" y="892969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154781</xdr:colOff>
      <xdr:row>2</xdr:row>
      <xdr:rowOff>35719</xdr:rowOff>
    </xdr:from>
    <xdr:to>
      <xdr:col>12</xdr:col>
      <xdr:colOff>119062</xdr:colOff>
      <xdr:row>2</xdr:row>
      <xdr:rowOff>35719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F03F14A-A286-44F4-9D33-C0920075039B}"/>
            </a:ext>
          </a:extLst>
        </xdr:cNvPr>
        <xdr:cNvCxnSpPr/>
      </xdr:nvCxnSpPr>
      <xdr:spPr>
        <a:xfrm>
          <a:off x="3524250" y="464344"/>
          <a:ext cx="19764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topLeftCell="A20" zoomScale="80" zoomScaleNormal="80" workbookViewId="0">
      <selection activeCell="X32" sqref="X32"/>
    </sheetView>
  </sheetViews>
  <sheetFormatPr defaultRowHeight="16.5" x14ac:dyDescent="0.25"/>
  <cols>
    <col min="1" max="1" width="5.42578125" style="1" customWidth="1"/>
    <col min="2" max="2" width="17.42578125" style="1" customWidth="1"/>
    <col min="3" max="3" width="6.7109375" style="1" customWidth="1"/>
    <col min="4" max="8" width="5.140625" style="1" customWidth="1"/>
    <col min="9" max="9" width="6.42578125" style="1" customWidth="1"/>
    <col min="10" max="11" width="6.140625" style="1" customWidth="1"/>
    <col min="12" max="12" width="6.42578125" style="1" customWidth="1"/>
    <col min="13" max="16" width="5.42578125" style="1" customWidth="1"/>
    <col min="17" max="16384" width="9.140625" style="1"/>
  </cols>
  <sheetData>
    <row r="1" spans="1:27" x14ac:dyDescent="0.25">
      <c r="A1" s="25" t="s">
        <v>66</v>
      </c>
      <c r="B1" s="25"/>
      <c r="C1" s="25"/>
      <c r="D1" s="25"/>
      <c r="F1" s="26" t="s">
        <v>0</v>
      </c>
      <c r="G1" s="26"/>
      <c r="H1" s="26"/>
      <c r="I1" s="26"/>
      <c r="J1" s="26"/>
      <c r="K1" s="26"/>
      <c r="L1" s="26"/>
      <c r="M1" s="26"/>
      <c r="N1" s="26"/>
      <c r="O1" s="26"/>
    </row>
    <row r="2" spans="1:27" x14ac:dyDescent="0.25">
      <c r="A2" s="25" t="s">
        <v>67</v>
      </c>
      <c r="B2" s="25"/>
      <c r="C2" s="25"/>
      <c r="D2" s="25"/>
      <c r="E2" s="2"/>
      <c r="F2" s="26" t="s">
        <v>1</v>
      </c>
      <c r="G2" s="26"/>
      <c r="H2" s="26"/>
      <c r="I2" s="26"/>
      <c r="J2" s="26"/>
      <c r="K2" s="26"/>
      <c r="L2" s="26"/>
      <c r="M2" s="26"/>
      <c r="N2" s="26"/>
      <c r="O2" s="26"/>
      <c r="P2" s="3"/>
    </row>
    <row r="3" spans="1:27" x14ac:dyDescent="0.25">
      <c r="A3" s="26" t="s">
        <v>64</v>
      </c>
      <c r="B3" s="26"/>
      <c r="C3" s="26"/>
      <c r="D3" s="26"/>
      <c r="E3" s="11"/>
      <c r="F3" s="11"/>
      <c r="G3" s="11"/>
      <c r="H3" s="11"/>
    </row>
    <row r="4" spans="1:27" x14ac:dyDescent="0.25">
      <c r="A4" s="26" t="s">
        <v>65</v>
      </c>
      <c r="B4" s="26"/>
      <c r="C4" s="26"/>
      <c r="D4" s="26"/>
      <c r="U4" s="11"/>
      <c r="V4" s="11"/>
      <c r="W4" s="11"/>
      <c r="X4" s="11"/>
      <c r="Y4" s="11"/>
      <c r="Z4" s="11"/>
      <c r="AA4" s="11"/>
    </row>
    <row r="5" spans="1:27" ht="57" customHeight="1" x14ac:dyDescent="0.3">
      <c r="A5" s="29" t="s">
        <v>61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7" ht="40.5" customHeight="1" x14ac:dyDescent="0.25">
      <c r="A6" s="27" t="s">
        <v>2</v>
      </c>
      <c r="B6" s="30" t="s">
        <v>3</v>
      </c>
      <c r="C6" s="31" t="s">
        <v>4</v>
      </c>
      <c r="D6" s="30" t="s">
        <v>5</v>
      </c>
      <c r="E6" s="30"/>
      <c r="F6" s="30"/>
      <c r="G6" s="30"/>
      <c r="H6" s="30"/>
      <c r="I6" s="30"/>
      <c r="J6" s="22" t="s">
        <v>12</v>
      </c>
      <c r="K6" s="23"/>
      <c r="L6" s="24"/>
      <c r="M6" s="7" t="s">
        <v>16</v>
      </c>
      <c r="N6" s="7"/>
      <c r="O6" s="7"/>
      <c r="P6" s="7"/>
    </row>
    <row r="7" spans="1:27" ht="42" customHeight="1" x14ac:dyDescent="0.25">
      <c r="A7" s="28"/>
      <c r="B7" s="30"/>
      <c r="C7" s="31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9" t="s">
        <v>11</v>
      </c>
      <c r="J7" s="9" t="s">
        <v>13</v>
      </c>
      <c r="K7" s="9" t="s">
        <v>14</v>
      </c>
      <c r="L7" s="9" t="s">
        <v>15</v>
      </c>
      <c r="M7" s="6" t="s">
        <v>17</v>
      </c>
      <c r="N7" s="6" t="s">
        <v>18</v>
      </c>
      <c r="O7" s="6" t="s">
        <v>19</v>
      </c>
      <c r="P7" s="6" t="s">
        <v>20</v>
      </c>
    </row>
    <row r="8" spans="1:27" ht="33" x14ac:dyDescent="0.25">
      <c r="A8" s="7"/>
      <c r="B8" s="10" t="s">
        <v>63</v>
      </c>
      <c r="C8" s="6">
        <f>SUM(C9,C27,C30)</f>
        <v>183</v>
      </c>
      <c r="D8" s="6">
        <f t="shared" ref="D8:P8" si="0">SUM(D9,D27,D30)</f>
        <v>1</v>
      </c>
      <c r="E8" s="6">
        <f t="shared" si="0"/>
        <v>94</v>
      </c>
      <c r="F8" s="6">
        <f t="shared" si="0"/>
        <v>72</v>
      </c>
      <c r="G8" s="6">
        <f t="shared" si="0"/>
        <v>1</v>
      </c>
      <c r="H8" s="6">
        <f t="shared" si="0"/>
        <v>3</v>
      </c>
      <c r="I8" s="6">
        <f t="shared" si="0"/>
        <v>12</v>
      </c>
      <c r="J8" s="6">
        <f t="shared" si="0"/>
        <v>135</v>
      </c>
      <c r="K8" s="6">
        <f t="shared" si="0"/>
        <v>18</v>
      </c>
      <c r="L8" s="6">
        <f t="shared" si="0"/>
        <v>0</v>
      </c>
      <c r="M8" s="6">
        <f t="shared" si="0"/>
        <v>120</v>
      </c>
      <c r="N8" s="6">
        <f t="shared" si="0"/>
        <v>16</v>
      </c>
      <c r="O8" s="6">
        <f t="shared" si="0"/>
        <v>5</v>
      </c>
      <c r="P8" s="6">
        <f t="shared" si="0"/>
        <v>0</v>
      </c>
      <c r="U8" s="11"/>
      <c r="V8" s="11"/>
      <c r="W8" s="11"/>
      <c r="X8" s="11"/>
      <c r="Y8" s="11"/>
      <c r="Z8" s="11"/>
      <c r="AA8" s="11"/>
    </row>
    <row r="9" spans="1:27" ht="22.5" customHeight="1" x14ac:dyDescent="0.25">
      <c r="A9" s="8" t="s">
        <v>21</v>
      </c>
      <c r="B9" s="8" t="s">
        <v>22</v>
      </c>
      <c r="C9" s="6">
        <f>SUM(C10:C26)</f>
        <v>145</v>
      </c>
      <c r="D9" s="6">
        <f t="shared" ref="D9:P9" si="1">SUM(D10:D26)</f>
        <v>1</v>
      </c>
      <c r="E9" s="6">
        <f t="shared" si="1"/>
        <v>89</v>
      </c>
      <c r="F9" s="6">
        <f t="shared" si="1"/>
        <v>55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135</v>
      </c>
      <c r="K9" s="6">
        <f t="shared" si="1"/>
        <v>14</v>
      </c>
      <c r="L9" s="6">
        <f t="shared" si="1"/>
        <v>0</v>
      </c>
      <c r="M9" s="6">
        <f t="shared" si="1"/>
        <v>116</v>
      </c>
      <c r="N9" s="6">
        <f t="shared" si="1"/>
        <v>16</v>
      </c>
      <c r="O9" s="6">
        <f t="shared" si="1"/>
        <v>5</v>
      </c>
      <c r="P9" s="6">
        <f t="shared" si="1"/>
        <v>0</v>
      </c>
    </row>
    <row r="10" spans="1:27" ht="22.5" customHeight="1" x14ac:dyDescent="0.25">
      <c r="A10" s="6">
        <v>1</v>
      </c>
      <c r="B10" s="5" t="s">
        <v>23</v>
      </c>
      <c r="C10" s="6">
        <v>22</v>
      </c>
      <c r="D10" s="6" t="s">
        <v>62</v>
      </c>
      <c r="E10" s="6">
        <v>13</v>
      </c>
      <c r="F10" s="6">
        <v>9</v>
      </c>
      <c r="G10" s="6" t="s">
        <v>62</v>
      </c>
      <c r="H10" s="6" t="s">
        <v>62</v>
      </c>
      <c r="I10" s="6" t="s">
        <v>62</v>
      </c>
      <c r="J10" s="6">
        <v>21</v>
      </c>
      <c r="K10" s="6">
        <v>1</v>
      </c>
      <c r="L10" s="6" t="s">
        <v>62</v>
      </c>
      <c r="M10" s="6">
        <v>14</v>
      </c>
      <c r="N10" s="6">
        <v>6</v>
      </c>
      <c r="O10" s="6">
        <v>2</v>
      </c>
      <c r="P10" s="6" t="s">
        <v>62</v>
      </c>
    </row>
    <row r="11" spans="1:27" ht="22.5" customHeight="1" x14ac:dyDescent="0.25">
      <c r="A11" s="6">
        <v>2</v>
      </c>
      <c r="B11" s="5" t="s">
        <v>24</v>
      </c>
      <c r="C11" s="6">
        <v>14</v>
      </c>
      <c r="D11" s="6" t="s">
        <v>62</v>
      </c>
      <c r="E11" s="6">
        <v>11</v>
      </c>
      <c r="F11" s="6">
        <v>3</v>
      </c>
      <c r="G11" s="6" t="s">
        <v>62</v>
      </c>
      <c r="H11" s="6" t="s">
        <v>62</v>
      </c>
      <c r="I11" s="6" t="s">
        <v>62</v>
      </c>
      <c r="J11" s="6">
        <v>10</v>
      </c>
      <c r="K11" s="6">
        <v>4</v>
      </c>
      <c r="L11" s="6" t="s">
        <v>62</v>
      </c>
      <c r="M11" s="6">
        <v>11</v>
      </c>
      <c r="N11" s="6">
        <v>1</v>
      </c>
      <c r="O11" s="6">
        <v>1</v>
      </c>
      <c r="P11" s="6" t="s">
        <v>62</v>
      </c>
    </row>
    <row r="12" spans="1:27" ht="22.5" customHeight="1" x14ac:dyDescent="0.25">
      <c r="A12" s="6">
        <v>3</v>
      </c>
      <c r="B12" s="5" t="s">
        <v>25</v>
      </c>
      <c r="C12" s="6">
        <v>14</v>
      </c>
      <c r="D12" s="6" t="s">
        <v>62</v>
      </c>
      <c r="E12" s="6">
        <v>9</v>
      </c>
      <c r="F12" s="6">
        <v>5</v>
      </c>
      <c r="G12" s="6" t="s">
        <v>62</v>
      </c>
      <c r="H12" s="6" t="s">
        <v>62</v>
      </c>
      <c r="I12" s="6" t="s">
        <v>62</v>
      </c>
      <c r="J12" s="6">
        <v>13</v>
      </c>
      <c r="K12" s="6">
        <v>1</v>
      </c>
      <c r="L12" s="6" t="s">
        <v>62</v>
      </c>
      <c r="M12" s="6">
        <v>13</v>
      </c>
      <c r="N12" s="6" t="s">
        <v>62</v>
      </c>
      <c r="O12" s="6" t="s">
        <v>62</v>
      </c>
      <c r="P12" s="6" t="s">
        <v>62</v>
      </c>
    </row>
    <row r="13" spans="1:27" ht="22.5" customHeight="1" x14ac:dyDescent="0.25">
      <c r="A13" s="6">
        <v>4</v>
      </c>
      <c r="B13" s="5" t="s">
        <v>26</v>
      </c>
      <c r="C13" s="6">
        <v>10</v>
      </c>
      <c r="D13" s="6" t="s">
        <v>62</v>
      </c>
      <c r="E13" s="6">
        <v>9</v>
      </c>
      <c r="F13" s="6">
        <v>1</v>
      </c>
      <c r="G13" s="6" t="s">
        <v>62</v>
      </c>
      <c r="H13" s="6" t="s">
        <v>62</v>
      </c>
      <c r="I13" s="6" t="s">
        <v>62</v>
      </c>
      <c r="J13" s="6">
        <v>9</v>
      </c>
      <c r="K13" s="6">
        <v>1</v>
      </c>
      <c r="L13" s="6" t="s">
        <v>62</v>
      </c>
      <c r="M13" s="6">
        <v>9</v>
      </c>
      <c r="N13" s="6" t="s">
        <v>62</v>
      </c>
      <c r="O13" s="6">
        <v>1</v>
      </c>
      <c r="P13" s="6" t="s">
        <v>62</v>
      </c>
    </row>
    <row r="14" spans="1:27" ht="22.5" customHeight="1" x14ac:dyDescent="0.25">
      <c r="A14" s="6">
        <v>5</v>
      </c>
      <c r="B14" s="5" t="s">
        <v>27</v>
      </c>
      <c r="C14" s="6">
        <v>18</v>
      </c>
      <c r="D14" s="6">
        <v>1</v>
      </c>
      <c r="E14" s="6">
        <v>9</v>
      </c>
      <c r="F14" s="6">
        <v>8</v>
      </c>
      <c r="G14" s="6" t="s">
        <v>62</v>
      </c>
      <c r="H14" s="6" t="s">
        <v>62</v>
      </c>
      <c r="I14" s="6" t="s">
        <v>62</v>
      </c>
      <c r="J14" s="6">
        <v>18</v>
      </c>
      <c r="K14" s="6" t="s">
        <v>62</v>
      </c>
      <c r="L14" s="6" t="s">
        <v>62</v>
      </c>
      <c r="M14" s="6">
        <v>15</v>
      </c>
      <c r="N14" s="6" t="s">
        <v>62</v>
      </c>
      <c r="O14" s="6" t="s">
        <v>62</v>
      </c>
      <c r="P14" s="6" t="s">
        <v>62</v>
      </c>
    </row>
    <row r="15" spans="1:27" ht="22.5" customHeight="1" x14ac:dyDescent="0.25">
      <c r="A15" s="6">
        <v>6</v>
      </c>
      <c r="B15" s="5" t="s">
        <v>28</v>
      </c>
      <c r="C15" s="6">
        <v>5</v>
      </c>
      <c r="D15" s="6" t="s">
        <v>62</v>
      </c>
      <c r="E15" s="6">
        <v>4</v>
      </c>
      <c r="F15" s="6">
        <v>1</v>
      </c>
      <c r="G15" s="6" t="s">
        <v>62</v>
      </c>
      <c r="H15" s="6" t="s">
        <v>62</v>
      </c>
      <c r="I15" s="6" t="s">
        <v>62</v>
      </c>
      <c r="J15" s="6">
        <v>5</v>
      </c>
      <c r="K15" s="6" t="s">
        <v>62</v>
      </c>
      <c r="L15" s="6" t="s">
        <v>62</v>
      </c>
      <c r="M15" s="6">
        <v>2</v>
      </c>
      <c r="N15" s="6">
        <v>3</v>
      </c>
      <c r="O15" s="6" t="s">
        <v>62</v>
      </c>
      <c r="P15" s="6" t="s">
        <v>62</v>
      </c>
    </row>
    <row r="16" spans="1:27" ht="22.5" customHeight="1" x14ac:dyDescent="0.25">
      <c r="A16" s="6">
        <v>7</v>
      </c>
      <c r="B16" s="5" t="s">
        <v>29</v>
      </c>
      <c r="C16" s="6">
        <v>5</v>
      </c>
      <c r="D16" s="6" t="s">
        <v>62</v>
      </c>
      <c r="E16" s="6">
        <v>3</v>
      </c>
      <c r="F16" s="6">
        <v>2</v>
      </c>
      <c r="G16" s="6" t="s">
        <v>62</v>
      </c>
      <c r="H16" s="6" t="s">
        <v>62</v>
      </c>
      <c r="I16" s="6" t="s">
        <v>62</v>
      </c>
      <c r="J16" s="6">
        <v>4</v>
      </c>
      <c r="K16" s="6">
        <v>1</v>
      </c>
      <c r="L16" s="6" t="s">
        <v>62</v>
      </c>
      <c r="M16" s="6">
        <v>3</v>
      </c>
      <c r="N16" s="6">
        <v>2</v>
      </c>
      <c r="O16" s="6" t="s">
        <v>62</v>
      </c>
      <c r="P16" s="6" t="s">
        <v>62</v>
      </c>
    </row>
    <row r="17" spans="1:16" ht="33" x14ac:dyDescent="0.25">
      <c r="A17" s="6">
        <v>8</v>
      </c>
      <c r="B17" s="5" t="s">
        <v>30</v>
      </c>
      <c r="C17" s="6">
        <v>5</v>
      </c>
      <c r="D17" s="6" t="s">
        <v>62</v>
      </c>
      <c r="E17" s="6">
        <v>3</v>
      </c>
      <c r="F17" s="6">
        <v>2</v>
      </c>
      <c r="G17" s="6" t="s">
        <v>62</v>
      </c>
      <c r="H17" s="6" t="s">
        <v>62</v>
      </c>
      <c r="I17" s="6" t="s">
        <v>62</v>
      </c>
      <c r="J17" s="6">
        <v>5</v>
      </c>
      <c r="K17" s="6" t="s">
        <v>62</v>
      </c>
      <c r="L17" s="6" t="s">
        <v>62</v>
      </c>
      <c r="M17" s="6">
        <v>5</v>
      </c>
      <c r="N17" s="6" t="s">
        <v>62</v>
      </c>
      <c r="O17" s="6" t="s">
        <v>62</v>
      </c>
      <c r="P17" s="6" t="s">
        <v>62</v>
      </c>
    </row>
    <row r="18" spans="1:16" ht="22.5" customHeight="1" x14ac:dyDescent="0.25">
      <c r="A18" s="6">
        <v>9</v>
      </c>
      <c r="B18" s="5" t="s">
        <v>31</v>
      </c>
      <c r="C18" s="6">
        <v>18</v>
      </c>
      <c r="D18" s="6" t="s">
        <v>62</v>
      </c>
      <c r="E18" s="6">
        <v>14</v>
      </c>
      <c r="F18" s="6">
        <v>4</v>
      </c>
      <c r="G18" s="6" t="s">
        <v>62</v>
      </c>
      <c r="H18" s="6" t="s">
        <v>62</v>
      </c>
      <c r="I18" s="6" t="s">
        <v>62</v>
      </c>
      <c r="J18" s="6">
        <v>13</v>
      </c>
      <c r="K18" s="6">
        <v>5</v>
      </c>
      <c r="L18" s="6" t="s">
        <v>62</v>
      </c>
      <c r="M18" s="6">
        <v>16</v>
      </c>
      <c r="N18" s="6" t="s">
        <v>62</v>
      </c>
      <c r="O18" s="6" t="s">
        <v>62</v>
      </c>
      <c r="P18" s="6" t="s">
        <v>62</v>
      </c>
    </row>
    <row r="19" spans="1:16" ht="22.5" customHeight="1" x14ac:dyDescent="0.25">
      <c r="A19" s="6">
        <v>10</v>
      </c>
      <c r="B19" s="5" t="s">
        <v>32</v>
      </c>
      <c r="C19" s="6">
        <v>2</v>
      </c>
      <c r="D19" s="6" t="s">
        <v>62</v>
      </c>
      <c r="E19" s="6"/>
      <c r="F19" s="6">
        <v>2</v>
      </c>
      <c r="G19" s="6" t="s">
        <v>62</v>
      </c>
      <c r="H19" s="6" t="s">
        <v>62</v>
      </c>
      <c r="I19" s="6" t="s">
        <v>62</v>
      </c>
      <c r="J19" s="6">
        <v>2</v>
      </c>
      <c r="K19" s="6" t="s">
        <v>62</v>
      </c>
      <c r="L19" s="6" t="s">
        <v>62</v>
      </c>
      <c r="M19" s="6">
        <v>3</v>
      </c>
      <c r="N19" s="6" t="s">
        <v>62</v>
      </c>
      <c r="O19" s="6" t="s">
        <v>62</v>
      </c>
      <c r="P19" s="6" t="s">
        <v>62</v>
      </c>
    </row>
    <row r="20" spans="1:16" ht="22.5" customHeight="1" x14ac:dyDescent="0.25">
      <c r="A20" s="6">
        <v>11</v>
      </c>
      <c r="B20" s="5" t="s">
        <v>33</v>
      </c>
      <c r="C20" s="6">
        <v>2</v>
      </c>
      <c r="D20" s="6" t="s">
        <v>62</v>
      </c>
      <c r="E20" s="6">
        <v>1</v>
      </c>
      <c r="F20" s="6">
        <v>1</v>
      </c>
      <c r="G20" s="6" t="s">
        <v>62</v>
      </c>
      <c r="H20" s="6" t="s">
        <v>62</v>
      </c>
      <c r="I20" s="6" t="s">
        <v>62</v>
      </c>
      <c r="J20" s="6">
        <v>2</v>
      </c>
      <c r="K20" s="6" t="s">
        <v>62</v>
      </c>
      <c r="L20" s="6" t="s">
        <v>62</v>
      </c>
      <c r="M20" s="6">
        <v>2</v>
      </c>
      <c r="N20" s="6" t="s">
        <v>62</v>
      </c>
      <c r="O20" s="6" t="s">
        <v>62</v>
      </c>
      <c r="P20" s="6" t="s">
        <v>62</v>
      </c>
    </row>
    <row r="21" spans="1:16" ht="22.5" customHeight="1" x14ac:dyDescent="0.25">
      <c r="A21" s="6">
        <v>12</v>
      </c>
      <c r="B21" s="5" t="s">
        <v>34</v>
      </c>
      <c r="C21" s="6">
        <v>3</v>
      </c>
      <c r="D21" s="6" t="s">
        <v>62</v>
      </c>
      <c r="E21" s="6">
        <v>1</v>
      </c>
      <c r="F21" s="6">
        <v>2</v>
      </c>
      <c r="G21" s="6" t="s">
        <v>62</v>
      </c>
      <c r="H21" s="6" t="s">
        <v>62</v>
      </c>
      <c r="I21" s="6" t="s">
        <v>62</v>
      </c>
      <c r="J21" s="6">
        <v>1</v>
      </c>
      <c r="K21" s="6" t="s">
        <v>62</v>
      </c>
      <c r="L21" s="6" t="s">
        <v>62</v>
      </c>
      <c r="M21" s="6">
        <v>2</v>
      </c>
      <c r="N21" s="6" t="s">
        <v>62</v>
      </c>
      <c r="O21" s="6" t="s">
        <v>62</v>
      </c>
      <c r="P21" s="6" t="s">
        <v>62</v>
      </c>
    </row>
    <row r="22" spans="1:16" ht="22.5" customHeight="1" x14ac:dyDescent="0.25">
      <c r="A22" s="6">
        <v>13</v>
      </c>
      <c r="B22" s="5" t="s">
        <v>35</v>
      </c>
      <c r="C22" s="6">
        <v>12</v>
      </c>
      <c r="D22" s="6" t="s">
        <v>62</v>
      </c>
      <c r="E22" s="6">
        <v>8</v>
      </c>
      <c r="F22" s="6">
        <v>4</v>
      </c>
      <c r="G22" s="6" t="s">
        <v>62</v>
      </c>
      <c r="H22" s="6" t="s">
        <v>62</v>
      </c>
      <c r="I22" s="6" t="s">
        <v>62</v>
      </c>
      <c r="J22" s="6">
        <v>12</v>
      </c>
      <c r="K22" s="6" t="s">
        <v>62</v>
      </c>
      <c r="L22" s="6" t="s">
        <v>62</v>
      </c>
      <c r="M22" s="6">
        <v>9</v>
      </c>
      <c r="N22" s="6">
        <v>2</v>
      </c>
      <c r="O22" s="6">
        <v>1</v>
      </c>
      <c r="P22" s="6" t="s">
        <v>62</v>
      </c>
    </row>
    <row r="23" spans="1:16" ht="22.5" customHeight="1" x14ac:dyDescent="0.25">
      <c r="A23" s="6">
        <v>14</v>
      </c>
      <c r="B23" s="5" t="s">
        <v>36</v>
      </c>
      <c r="C23" s="6">
        <v>9</v>
      </c>
      <c r="D23" s="6" t="s">
        <v>62</v>
      </c>
      <c r="E23" s="6">
        <v>3</v>
      </c>
      <c r="F23" s="6">
        <v>6</v>
      </c>
      <c r="G23" s="6" t="s">
        <v>62</v>
      </c>
      <c r="H23" s="6" t="s">
        <v>62</v>
      </c>
      <c r="I23" s="6" t="s">
        <v>62</v>
      </c>
      <c r="J23" s="6">
        <v>8</v>
      </c>
      <c r="K23" s="6">
        <v>1</v>
      </c>
      <c r="L23" s="6" t="s">
        <v>62</v>
      </c>
      <c r="M23" s="6">
        <v>7</v>
      </c>
      <c r="N23" s="6">
        <v>1</v>
      </c>
      <c r="O23" s="6" t="s">
        <v>62</v>
      </c>
      <c r="P23" s="6" t="s">
        <v>62</v>
      </c>
    </row>
    <row r="24" spans="1:16" ht="22.5" customHeight="1" x14ac:dyDescent="0.25">
      <c r="A24" s="6">
        <v>15</v>
      </c>
      <c r="B24" s="5" t="s">
        <v>37</v>
      </c>
      <c r="C24" s="6">
        <v>4</v>
      </c>
      <c r="D24" s="6" t="s">
        <v>62</v>
      </c>
      <c r="E24" s="6">
        <v>1</v>
      </c>
      <c r="F24" s="6">
        <v>3</v>
      </c>
      <c r="G24" s="6" t="s">
        <v>62</v>
      </c>
      <c r="H24" s="6" t="s">
        <v>62</v>
      </c>
      <c r="I24" s="6" t="s">
        <v>62</v>
      </c>
      <c r="J24" s="6">
        <v>4</v>
      </c>
      <c r="K24" s="6" t="s">
        <v>62</v>
      </c>
      <c r="L24" s="6" t="s">
        <v>62</v>
      </c>
      <c r="M24" s="6">
        <v>3</v>
      </c>
      <c r="N24" s="6">
        <v>1</v>
      </c>
      <c r="O24" s="6" t="s">
        <v>62</v>
      </c>
      <c r="P24" s="6" t="s">
        <v>62</v>
      </c>
    </row>
    <row r="25" spans="1:16" ht="22.5" customHeight="1" x14ac:dyDescent="0.25">
      <c r="A25" s="6">
        <v>16</v>
      </c>
      <c r="B25" s="5" t="s">
        <v>38</v>
      </c>
      <c r="C25" s="6">
        <v>1</v>
      </c>
      <c r="D25" s="6" t="s">
        <v>62</v>
      </c>
      <c r="E25" s="6" t="s">
        <v>62</v>
      </c>
      <c r="F25" s="6">
        <v>1</v>
      </c>
      <c r="G25" s="6" t="s">
        <v>62</v>
      </c>
      <c r="H25" s="6" t="s">
        <v>62</v>
      </c>
      <c r="I25" s="6" t="s">
        <v>62</v>
      </c>
      <c r="J25" s="6">
        <v>4</v>
      </c>
      <c r="K25" s="6" t="s">
        <v>62</v>
      </c>
      <c r="L25" s="6" t="s">
        <v>62</v>
      </c>
      <c r="M25" s="6">
        <v>1</v>
      </c>
      <c r="N25" s="6" t="s">
        <v>62</v>
      </c>
      <c r="O25" s="6" t="s">
        <v>62</v>
      </c>
      <c r="P25" s="6" t="s">
        <v>62</v>
      </c>
    </row>
    <row r="26" spans="1:16" ht="22.5" customHeight="1" x14ac:dyDescent="0.25">
      <c r="A26" s="6">
        <v>17</v>
      </c>
      <c r="B26" s="5" t="s">
        <v>39</v>
      </c>
      <c r="C26" s="6">
        <v>1</v>
      </c>
      <c r="D26" s="6" t="s">
        <v>62</v>
      </c>
      <c r="E26" s="6" t="s">
        <v>62</v>
      </c>
      <c r="F26" s="6">
        <v>1</v>
      </c>
      <c r="G26" s="6" t="s">
        <v>62</v>
      </c>
      <c r="H26" s="6" t="s">
        <v>62</v>
      </c>
      <c r="I26" s="6" t="s">
        <v>62</v>
      </c>
      <c r="J26" s="6">
        <v>4</v>
      </c>
      <c r="K26" s="6" t="s">
        <v>62</v>
      </c>
      <c r="L26" s="6" t="s">
        <v>62</v>
      </c>
      <c r="M26" s="6">
        <v>1</v>
      </c>
      <c r="N26" s="6" t="s">
        <v>62</v>
      </c>
      <c r="O26" s="6" t="s">
        <v>62</v>
      </c>
      <c r="P26" s="6" t="s">
        <v>62</v>
      </c>
    </row>
    <row r="27" spans="1:16" ht="22.5" customHeight="1" x14ac:dyDescent="0.25">
      <c r="A27" s="8" t="s">
        <v>40</v>
      </c>
      <c r="B27" s="8" t="s">
        <v>41</v>
      </c>
      <c r="C27" s="6">
        <f>SUM(C28:C29)</f>
        <v>4</v>
      </c>
      <c r="D27" s="6">
        <f t="shared" ref="D27:P27" si="2">SUM(D28:D29)</f>
        <v>0</v>
      </c>
      <c r="E27" s="6">
        <f t="shared" si="2"/>
        <v>4</v>
      </c>
      <c r="F27" s="6">
        <f t="shared" si="2"/>
        <v>0</v>
      </c>
      <c r="G27" s="6">
        <f t="shared" si="2"/>
        <v>0</v>
      </c>
      <c r="H27" s="6">
        <f t="shared" si="2"/>
        <v>0</v>
      </c>
      <c r="I27" s="6">
        <f t="shared" si="2"/>
        <v>0</v>
      </c>
      <c r="J27" s="6">
        <f t="shared" si="2"/>
        <v>0</v>
      </c>
      <c r="K27" s="6">
        <f t="shared" si="2"/>
        <v>4</v>
      </c>
      <c r="L27" s="6">
        <f t="shared" si="2"/>
        <v>0</v>
      </c>
      <c r="M27" s="6">
        <f t="shared" si="2"/>
        <v>4</v>
      </c>
      <c r="N27" s="6">
        <f t="shared" si="2"/>
        <v>0</v>
      </c>
      <c r="O27" s="6">
        <f>SUM(O29:O29)</f>
        <v>0</v>
      </c>
      <c r="P27" s="6">
        <f t="shared" si="2"/>
        <v>0</v>
      </c>
    </row>
    <row r="28" spans="1:16" ht="22.5" customHeight="1" x14ac:dyDescent="0.25">
      <c r="A28" s="6">
        <v>1</v>
      </c>
      <c r="B28" s="4" t="s">
        <v>42</v>
      </c>
      <c r="C28" s="6">
        <v>1</v>
      </c>
      <c r="D28" s="6" t="s">
        <v>62</v>
      </c>
      <c r="E28" s="6">
        <v>1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>
        <v>1</v>
      </c>
      <c r="L28" s="6" t="s">
        <v>62</v>
      </c>
      <c r="M28" s="6">
        <v>1</v>
      </c>
      <c r="N28" s="6" t="s">
        <v>62</v>
      </c>
      <c r="O28" s="12" t="s">
        <v>62</v>
      </c>
      <c r="P28" s="6" t="s">
        <v>62</v>
      </c>
    </row>
    <row r="29" spans="1:16" ht="22.5" customHeight="1" x14ac:dyDescent="0.25">
      <c r="A29" s="6">
        <v>2</v>
      </c>
      <c r="B29" s="4" t="s">
        <v>43</v>
      </c>
      <c r="C29" s="6">
        <v>3</v>
      </c>
      <c r="D29" s="6" t="s">
        <v>62</v>
      </c>
      <c r="E29" s="6">
        <v>3</v>
      </c>
      <c r="F29" s="6" t="s">
        <v>62</v>
      </c>
      <c r="G29" s="6" t="s">
        <v>62</v>
      </c>
      <c r="H29" s="6" t="s">
        <v>62</v>
      </c>
      <c r="I29" s="6" t="s">
        <v>62</v>
      </c>
      <c r="J29" s="6" t="s">
        <v>62</v>
      </c>
      <c r="K29" s="6">
        <v>3</v>
      </c>
      <c r="L29" s="6" t="s">
        <v>62</v>
      </c>
      <c r="M29" s="6">
        <v>3</v>
      </c>
      <c r="N29" s="6" t="s">
        <v>62</v>
      </c>
      <c r="O29" s="6" t="s">
        <v>62</v>
      </c>
      <c r="P29" s="6" t="s">
        <v>62</v>
      </c>
    </row>
    <row r="30" spans="1:16" ht="22.5" customHeight="1" x14ac:dyDescent="0.25">
      <c r="A30" s="8" t="s">
        <v>44</v>
      </c>
      <c r="B30" s="8" t="s">
        <v>45</v>
      </c>
      <c r="C30" s="6">
        <f>SUM(C31:C45)</f>
        <v>34</v>
      </c>
      <c r="D30" s="6">
        <f t="shared" ref="D30:I30" si="3">SUM(D31:D45)</f>
        <v>0</v>
      </c>
      <c r="E30" s="6">
        <f t="shared" si="3"/>
        <v>1</v>
      </c>
      <c r="F30" s="6">
        <f t="shared" si="3"/>
        <v>17</v>
      </c>
      <c r="G30" s="6">
        <f t="shared" si="3"/>
        <v>1</v>
      </c>
      <c r="H30" s="6">
        <f t="shared" si="3"/>
        <v>3</v>
      </c>
      <c r="I30" s="6">
        <f t="shared" si="3"/>
        <v>12</v>
      </c>
      <c r="J30" s="13"/>
      <c r="K30" s="14"/>
      <c r="L30" s="14"/>
      <c r="M30" s="14"/>
      <c r="N30" s="14"/>
      <c r="O30" s="14"/>
      <c r="P30" s="15"/>
    </row>
    <row r="31" spans="1:16" ht="33" x14ac:dyDescent="0.25">
      <c r="A31" s="6">
        <v>1</v>
      </c>
      <c r="B31" s="5" t="s">
        <v>46</v>
      </c>
      <c r="C31" s="6">
        <v>1</v>
      </c>
      <c r="D31" s="6" t="s">
        <v>62</v>
      </c>
      <c r="E31" s="6" t="s">
        <v>62</v>
      </c>
      <c r="F31" s="6" t="s">
        <v>62</v>
      </c>
      <c r="G31" s="6">
        <v>1</v>
      </c>
      <c r="H31" s="6" t="s">
        <v>62</v>
      </c>
      <c r="I31" s="6" t="s">
        <v>62</v>
      </c>
      <c r="J31" s="16"/>
      <c r="K31" s="17"/>
      <c r="L31" s="17"/>
      <c r="M31" s="17"/>
      <c r="N31" s="17"/>
      <c r="O31" s="17"/>
      <c r="P31" s="18"/>
    </row>
    <row r="32" spans="1:16" ht="33" x14ac:dyDescent="0.25">
      <c r="A32" s="6">
        <v>2</v>
      </c>
      <c r="B32" s="5" t="s">
        <v>47</v>
      </c>
      <c r="C32" s="6">
        <v>1</v>
      </c>
      <c r="D32" s="6" t="s">
        <v>62</v>
      </c>
      <c r="E32" s="6" t="s">
        <v>62</v>
      </c>
      <c r="F32" s="6">
        <v>1</v>
      </c>
      <c r="G32" s="6" t="s">
        <v>62</v>
      </c>
      <c r="H32" s="6" t="s">
        <v>62</v>
      </c>
      <c r="I32" s="6" t="s">
        <v>62</v>
      </c>
      <c r="J32" s="16"/>
      <c r="K32" s="17"/>
      <c r="L32" s="17"/>
      <c r="M32" s="17"/>
      <c r="N32" s="17"/>
      <c r="O32" s="17"/>
      <c r="P32" s="18"/>
    </row>
    <row r="33" spans="1:16" ht="33" x14ac:dyDescent="0.25">
      <c r="A33" s="6">
        <v>3</v>
      </c>
      <c r="B33" s="5" t="s">
        <v>48</v>
      </c>
      <c r="C33" s="6">
        <v>1</v>
      </c>
      <c r="D33" s="6" t="s">
        <v>62</v>
      </c>
      <c r="E33" s="6" t="s">
        <v>62</v>
      </c>
      <c r="F33" s="6">
        <v>1</v>
      </c>
      <c r="G33" s="6" t="s">
        <v>62</v>
      </c>
      <c r="H33" s="6" t="s">
        <v>62</v>
      </c>
      <c r="I33" s="6" t="s">
        <v>62</v>
      </c>
      <c r="J33" s="16"/>
      <c r="K33" s="17"/>
      <c r="L33" s="17"/>
      <c r="M33" s="17"/>
      <c r="N33" s="17"/>
      <c r="O33" s="17"/>
      <c r="P33" s="18"/>
    </row>
    <row r="34" spans="1:16" ht="33" x14ac:dyDescent="0.25">
      <c r="A34" s="6">
        <v>4</v>
      </c>
      <c r="B34" s="5" t="s">
        <v>49</v>
      </c>
      <c r="C34" s="6">
        <v>2</v>
      </c>
      <c r="D34" s="6" t="s">
        <v>62</v>
      </c>
      <c r="E34" s="6" t="s">
        <v>62</v>
      </c>
      <c r="F34" s="6">
        <v>2</v>
      </c>
      <c r="G34" s="6" t="s">
        <v>62</v>
      </c>
      <c r="H34" s="6" t="s">
        <v>62</v>
      </c>
      <c r="I34" s="6" t="s">
        <v>62</v>
      </c>
      <c r="J34" s="16"/>
      <c r="K34" s="17"/>
      <c r="L34" s="17"/>
      <c r="M34" s="17"/>
      <c r="N34" s="17"/>
      <c r="O34" s="17"/>
      <c r="P34" s="18"/>
    </row>
    <row r="35" spans="1:16" x14ac:dyDescent="0.25">
      <c r="A35" s="6">
        <v>5</v>
      </c>
      <c r="B35" s="5" t="s">
        <v>50</v>
      </c>
      <c r="C35" s="6">
        <v>1</v>
      </c>
      <c r="D35" s="6" t="s">
        <v>62</v>
      </c>
      <c r="E35" s="6" t="s">
        <v>62</v>
      </c>
      <c r="F35" s="6"/>
      <c r="G35" s="6"/>
      <c r="H35" s="6">
        <v>1</v>
      </c>
      <c r="I35" s="6"/>
      <c r="J35" s="16"/>
      <c r="K35" s="17"/>
      <c r="L35" s="17"/>
      <c r="M35" s="17"/>
      <c r="N35" s="17"/>
      <c r="O35" s="17"/>
      <c r="P35" s="18"/>
    </row>
    <row r="36" spans="1:16" ht="33" x14ac:dyDescent="0.25">
      <c r="A36" s="6">
        <v>6</v>
      </c>
      <c r="B36" s="5" t="s">
        <v>51</v>
      </c>
      <c r="C36" s="6">
        <v>1</v>
      </c>
      <c r="D36" s="6" t="s">
        <v>62</v>
      </c>
      <c r="E36" s="6">
        <v>1</v>
      </c>
      <c r="F36" s="6" t="s">
        <v>62</v>
      </c>
      <c r="G36" s="6" t="s">
        <v>62</v>
      </c>
      <c r="H36" s="6" t="s">
        <v>62</v>
      </c>
      <c r="I36" s="6" t="s">
        <v>62</v>
      </c>
      <c r="J36" s="16"/>
      <c r="K36" s="17"/>
      <c r="L36" s="17"/>
      <c r="M36" s="17"/>
      <c r="N36" s="17"/>
      <c r="O36" s="17"/>
      <c r="P36" s="18"/>
    </row>
    <row r="37" spans="1:16" ht="33" x14ac:dyDescent="0.25">
      <c r="A37" s="6">
        <v>7</v>
      </c>
      <c r="B37" s="5" t="s">
        <v>52</v>
      </c>
      <c r="C37" s="6">
        <v>2</v>
      </c>
      <c r="D37" s="6" t="s">
        <v>62</v>
      </c>
      <c r="E37" s="6" t="s">
        <v>62</v>
      </c>
      <c r="F37" s="6">
        <v>2</v>
      </c>
      <c r="G37" s="6" t="s">
        <v>62</v>
      </c>
      <c r="H37" s="6" t="s">
        <v>62</v>
      </c>
      <c r="I37" s="6" t="s">
        <v>62</v>
      </c>
      <c r="J37" s="16"/>
      <c r="K37" s="17"/>
      <c r="L37" s="17"/>
      <c r="M37" s="17"/>
      <c r="N37" s="17"/>
      <c r="O37" s="17"/>
      <c r="P37" s="18"/>
    </row>
    <row r="38" spans="1:16" ht="33" x14ac:dyDescent="0.25">
      <c r="A38" s="6">
        <v>8</v>
      </c>
      <c r="B38" s="5" t="s">
        <v>53</v>
      </c>
      <c r="C38" s="6">
        <v>2</v>
      </c>
      <c r="D38" s="6" t="s">
        <v>62</v>
      </c>
      <c r="E38" s="6" t="s">
        <v>62</v>
      </c>
      <c r="F38" s="6">
        <v>2</v>
      </c>
      <c r="G38" s="6" t="s">
        <v>62</v>
      </c>
      <c r="H38" s="6" t="s">
        <v>62</v>
      </c>
      <c r="I38" s="6" t="s">
        <v>62</v>
      </c>
      <c r="J38" s="16"/>
      <c r="K38" s="17"/>
      <c r="L38" s="17"/>
      <c r="M38" s="17"/>
      <c r="N38" s="17"/>
      <c r="O38" s="17"/>
      <c r="P38" s="18"/>
    </row>
    <row r="39" spans="1:16" ht="33" x14ac:dyDescent="0.25">
      <c r="A39" s="6">
        <v>9</v>
      </c>
      <c r="B39" s="5" t="s">
        <v>54</v>
      </c>
      <c r="C39" s="6">
        <v>2</v>
      </c>
      <c r="D39" s="6" t="s">
        <v>62</v>
      </c>
      <c r="E39" s="6" t="s">
        <v>62</v>
      </c>
      <c r="F39" s="6">
        <v>2</v>
      </c>
      <c r="G39" s="6" t="s">
        <v>62</v>
      </c>
      <c r="H39" s="6" t="s">
        <v>62</v>
      </c>
      <c r="I39" s="6" t="s">
        <v>62</v>
      </c>
      <c r="J39" s="16"/>
      <c r="K39" s="17"/>
      <c r="L39" s="17"/>
      <c r="M39" s="17"/>
      <c r="N39" s="17"/>
      <c r="O39" s="17"/>
      <c r="P39" s="18"/>
    </row>
    <row r="40" spans="1:16" ht="33" x14ac:dyDescent="0.25">
      <c r="A40" s="6">
        <v>10</v>
      </c>
      <c r="B40" s="5" t="s">
        <v>55</v>
      </c>
      <c r="C40" s="6">
        <v>5</v>
      </c>
      <c r="D40" s="6" t="s">
        <v>62</v>
      </c>
      <c r="E40" s="6" t="s">
        <v>62</v>
      </c>
      <c r="F40" s="6">
        <v>5</v>
      </c>
      <c r="G40" s="6" t="s">
        <v>62</v>
      </c>
      <c r="H40" s="6" t="s">
        <v>62</v>
      </c>
      <c r="I40" s="6" t="s">
        <v>62</v>
      </c>
      <c r="J40" s="16"/>
      <c r="K40" s="17"/>
      <c r="L40" s="17"/>
      <c r="M40" s="17"/>
      <c r="N40" s="17"/>
      <c r="O40" s="17"/>
      <c r="P40" s="18"/>
    </row>
    <row r="41" spans="1:16" ht="33" x14ac:dyDescent="0.25">
      <c r="A41" s="6">
        <v>11</v>
      </c>
      <c r="B41" s="5" t="s">
        <v>56</v>
      </c>
      <c r="C41" s="6">
        <v>7</v>
      </c>
      <c r="D41" s="6" t="s">
        <v>62</v>
      </c>
      <c r="E41" s="6" t="s">
        <v>62</v>
      </c>
      <c r="F41" s="6" t="s">
        <v>62</v>
      </c>
      <c r="G41" s="6" t="s">
        <v>62</v>
      </c>
      <c r="H41" s="6">
        <v>1</v>
      </c>
      <c r="I41" s="6">
        <v>6</v>
      </c>
      <c r="J41" s="16"/>
      <c r="K41" s="17"/>
      <c r="L41" s="17"/>
      <c r="M41" s="17"/>
      <c r="N41" s="17"/>
      <c r="O41" s="17"/>
      <c r="P41" s="18"/>
    </row>
    <row r="42" spans="1:16" ht="33" x14ac:dyDescent="0.25">
      <c r="A42" s="6">
        <v>12</v>
      </c>
      <c r="B42" s="5" t="s">
        <v>57</v>
      </c>
      <c r="C42" s="6">
        <v>5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6">
        <v>5</v>
      </c>
      <c r="J42" s="16"/>
      <c r="K42" s="17"/>
      <c r="L42" s="17"/>
      <c r="M42" s="17"/>
      <c r="N42" s="17"/>
      <c r="O42" s="17"/>
      <c r="P42" s="18"/>
    </row>
    <row r="43" spans="1:16" ht="33" x14ac:dyDescent="0.25">
      <c r="A43" s="6">
        <v>13</v>
      </c>
      <c r="B43" s="5" t="s">
        <v>58</v>
      </c>
      <c r="C43" s="6">
        <v>1</v>
      </c>
      <c r="D43" s="6" t="s">
        <v>62</v>
      </c>
      <c r="E43" s="6" t="s">
        <v>62</v>
      </c>
      <c r="F43" s="6" t="s">
        <v>62</v>
      </c>
      <c r="G43" s="6" t="s">
        <v>62</v>
      </c>
      <c r="H43" s="6">
        <v>1</v>
      </c>
      <c r="I43" s="6"/>
      <c r="J43" s="16"/>
      <c r="K43" s="17"/>
      <c r="L43" s="17"/>
      <c r="M43" s="17"/>
      <c r="N43" s="17"/>
      <c r="O43" s="17"/>
      <c r="P43" s="18"/>
    </row>
    <row r="44" spans="1:16" ht="33" x14ac:dyDescent="0.25">
      <c r="A44" s="6">
        <v>14</v>
      </c>
      <c r="B44" s="5" t="s">
        <v>59</v>
      </c>
      <c r="C44" s="6">
        <v>1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>
        <v>1</v>
      </c>
      <c r="J44" s="16"/>
      <c r="K44" s="17"/>
      <c r="L44" s="17"/>
      <c r="M44" s="17"/>
      <c r="N44" s="17"/>
      <c r="O44" s="17"/>
      <c r="P44" s="18"/>
    </row>
    <row r="45" spans="1:16" x14ac:dyDescent="0.25">
      <c r="A45" s="6">
        <v>15</v>
      </c>
      <c r="B45" s="5" t="s">
        <v>60</v>
      </c>
      <c r="C45" s="6">
        <v>2</v>
      </c>
      <c r="D45" s="6" t="s">
        <v>62</v>
      </c>
      <c r="E45" s="6" t="s">
        <v>62</v>
      </c>
      <c r="F45" s="6">
        <v>2</v>
      </c>
      <c r="G45" s="6" t="s">
        <v>62</v>
      </c>
      <c r="H45" s="6" t="s">
        <v>62</v>
      </c>
      <c r="I45" s="6" t="s">
        <v>62</v>
      </c>
      <c r="J45" s="19"/>
      <c r="K45" s="20"/>
      <c r="L45" s="20"/>
      <c r="M45" s="20"/>
      <c r="N45" s="20"/>
      <c r="O45" s="20"/>
      <c r="P45" s="21"/>
    </row>
  </sheetData>
  <mergeCells count="13">
    <mergeCell ref="J30:P45"/>
    <mergeCell ref="J6:L6"/>
    <mergeCell ref="A1:D1"/>
    <mergeCell ref="A2:D2"/>
    <mergeCell ref="A3:D3"/>
    <mergeCell ref="A4:D4"/>
    <mergeCell ref="F1:O1"/>
    <mergeCell ref="F2:O2"/>
    <mergeCell ref="A6:A7"/>
    <mergeCell ref="A5:P5"/>
    <mergeCell ref="B6:B7"/>
    <mergeCell ref="C6:C7"/>
    <mergeCell ref="D6:I6"/>
  </mergeCells>
  <printOptions horizontalCentered="1"/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Sheet1!chuong_pl_12_name_name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A006PC03</dc:creator>
  <cp:lastModifiedBy>Admin</cp:lastModifiedBy>
  <cp:lastPrinted>2023-09-26T04:09:00Z</cp:lastPrinted>
  <dcterms:created xsi:type="dcterms:W3CDTF">2015-06-05T18:17:20Z</dcterms:created>
  <dcterms:modified xsi:type="dcterms:W3CDTF">2023-09-30T03:54:45Z</dcterms:modified>
</cp:coreProperties>
</file>